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160" windowHeight="844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4" i="1"/>
  <c r="F4"/>
  <c r="G4"/>
  <c r="D5"/>
  <c r="F5"/>
  <c r="G5"/>
  <c r="D6"/>
  <c r="F6"/>
  <c r="G6"/>
  <c r="D7"/>
  <c r="F7"/>
  <c r="G7"/>
  <c r="D8"/>
  <c r="F8"/>
  <c r="G8"/>
  <c r="D9"/>
  <c r="F9"/>
  <c r="G9"/>
  <c r="D10"/>
  <c r="F10"/>
  <c r="G10"/>
  <c r="D11"/>
  <c r="F11"/>
  <c r="G11"/>
  <c r="D12"/>
  <c r="F12"/>
  <c r="G12"/>
</calcChain>
</file>

<file path=xl/sharedStrings.xml><?xml version="1.0" encoding="utf-8"?>
<sst xmlns="http://schemas.openxmlformats.org/spreadsheetml/2006/main" count="26" uniqueCount="20">
  <si>
    <t>TV 판매 현황</t>
    <phoneticPr fontId="2" type="noConversion"/>
  </si>
  <si>
    <t>제품명</t>
    <phoneticPr fontId="2" type="noConversion"/>
  </si>
  <si>
    <t>지점명</t>
    <phoneticPr fontId="2" type="noConversion"/>
  </si>
  <si>
    <t>매입수량</t>
    <phoneticPr fontId="2" type="noConversion"/>
  </si>
  <si>
    <t>매입금액</t>
    <phoneticPr fontId="2" type="noConversion"/>
  </si>
  <si>
    <t>판매수량</t>
    <phoneticPr fontId="2" type="noConversion"/>
  </si>
  <si>
    <t>판매금액</t>
    <phoneticPr fontId="2" type="noConversion"/>
  </si>
  <si>
    <t>이익금액</t>
    <phoneticPr fontId="2" type="noConversion"/>
  </si>
  <si>
    <t>15인치</t>
    <phoneticPr fontId="2" type="noConversion"/>
  </si>
  <si>
    <t>강동</t>
    <phoneticPr fontId="2" type="noConversion"/>
  </si>
  <si>
    <t>17인치</t>
    <phoneticPr fontId="2" type="noConversion"/>
  </si>
  <si>
    <t>강서</t>
    <phoneticPr fontId="2" type="noConversion"/>
  </si>
  <si>
    <t>19인치</t>
    <phoneticPr fontId="2" type="noConversion"/>
  </si>
  <si>
    <t>강북</t>
    <phoneticPr fontId="2" type="noConversion"/>
  </si>
  <si>
    <t>강남</t>
    <phoneticPr fontId="2" type="noConversion"/>
  </si>
  <si>
    <t>충청</t>
    <phoneticPr fontId="2" type="noConversion"/>
  </si>
  <si>
    <t>부산</t>
    <phoneticPr fontId="2" type="noConversion"/>
  </si>
  <si>
    <t>전라</t>
    <phoneticPr fontId="2" type="noConversion"/>
  </si>
  <si>
    <t>경상</t>
    <phoneticPr fontId="2" type="noConversion"/>
  </si>
  <si>
    <t>강원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</si>
</sst>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41" fontId="1" fillId="0" borderId="1" xfId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G15"/>
  <sheetViews>
    <sheetView tabSelected="1" workbookViewId="0">
      <selection sqref="A1:G1"/>
    </sheetView>
  </sheetViews>
  <sheetFormatPr defaultRowHeight="13.5"/>
  <cols>
    <col min="3" max="3" width="9" bestFit="1" customWidth="1"/>
    <col min="4" max="4" width="9.88671875" bestFit="1" customWidth="1"/>
    <col min="5" max="5" width="9" bestFit="1" customWidth="1"/>
    <col min="6" max="6" width="11.5546875" bestFit="1" customWidth="1"/>
    <col min="7" max="7" width="9.88671875" bestFit="1" customWidth="1"/>
  </cols>
  <sheetData>
    <row r="1" spans="1:7" ht="20.25">
      <c r="A1" s="4" t="s">
        <v>0</v>
      </c>
      <c r="B1" s="4"/>
      <c r="C1" s="4"/>
      <c r="D1" s="4"/>
      <c r="E1" s="4"/>
      <c r="F1" s="4"/>
      <c r="G1" s="4"/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>
      <c r="A4" s="1" t="s">
        <v>8</v>
      </c>
      <c r="B4" s="1" t="s">
        <v>9</v>
      </c>
      <c r="C4" s="2">
        <v>230</v>
      </c>
      <c r="D4" s="2">
        <f>C4*3000</f>
        <v>690000</v>
      </c>
      <c r="E4" s="2">
        <v>218</v>
      </c>
      <c r="F4" s="2">
        <f>E4*4500</f>
        <v>981000</v>
      </c>
      <c r="G4" s="2">
        <f t="shared" ref="G4:G12" si="0">F4-D4</f>
        <v>291000</v>
      </c>
    </row>
    <row r="5" spans="1:7">
      <c r="A5" s="1" t="s">
        <v>10</v>
      </c>
      <c r="B5" s="1" t="s">
        <v>11</v>
      </c>
      <c r="C5" s="2">
        <v>126</v>
      </c>
      <c r="D5" s="2">
        <f>C5*4000</f>
        <v>504000</v>
      </c>
      <c r="E5" s="2">
        <v>115</v>
      </c>
      <c r="F5" s="2">
        <f>E5*5000</f>
        <v>575000</v>
      </c>
      <c r="G5" s="2">
        <f t="shared" si="0"/>
        <v>71000</v>
      </c>
    </row>
    <row r="6" spans="1:7">
      <c r="A6" s="1" t="s">
        <v>12</v>
      </c>
      <c r="B6" s="1" t="s">
        <v>13</v>
      </c>
      <c r="C6" s="2">
        <v>145</v>
      </c>
      <c r="D6" s="2">
        <f>C6*5000</f>
        <v>725000</v>
      </c>
      <c r="E6" s="2">
        <v>136</v>
      </c>
      <c r="F6" s="2">
        <f>E6*6000</f>
        <v>816000</v>
      </c>
      <c r="G6" s="2">
        <f t="shared" si="0"/>
        <v>91000</v>
      </c>
    </row>
    <row r="7" spans="1:7">
      <c r="A7" s="1" t="s">
        <v>8</v>
      </c>
      <c r="B7" s="1" t="s">
        <v>14</v>
      </c>
      <c r="C7" s="2">
        <v>158</v>
      </c>
      <c r="D7" s="2">
        <f>C7*3000</f>
        <v>474000</v>
      </c>
      <c r="E7" s="2">
        <v>178</v>
      </c>
      <c r="F7" s="2">
        <f>E7*4500</f>
        <v>801000</v>
      </c>
      <c r="G7" s="2">
        <f t="shared" si="0"/>
        <v>327000</v>
      </c>
    </row>
    <row r="8" spans="1:7">
      <c r="A8" s="1" t="s">
        <v>10</v>
      </c>
      <c r="B8" s="1" t="s">
        <v>15</v>
      </c>
      <c r="C8" s="2">
        <v>234</v>
      </c>
      <c r="D8" s="2">
        <f>C8*4000</f>
        <v>936000</v>
      </c>
      <c r="E8" s="2">
        <v>200</v>
      </c>
      <c r="F8" s="2">
        <f>E8*5000</f>
        <v>1000000</v>
      </c>
      <c r="G8" s="2">
        <f t="shared" si="0"/>
        <v>64000</v>
      </c>
    </row>
    <row r="9" spans="1:7">
      <c r="A9" s="1" t="s">
        <v>12</v>
      </c>
      <c r="B9" s="1" t="s">
        <v>16</v>
      </c>
      <c r="C9" s="2">
        <v>123</v>
      </c>
      <c r="D9" s="2">
        <f>C9*5000</f>
        <v>615000</v>
      </c>
      <c r="E9" s="2">
        <v>120</v>
      </c>
      <c r="F9" s="2">
        <f>E9*6000</f>
        <v>720000</v>
      </c>
      <c r="G9" s="2">
        <f t="shared" si="0"/>
        <v>105000</v>
      </c>
    </row>
    <row r="10" spans="1:7">
      <c r="A10" s="1" t="s">
        <v>8</v>
      </c>
      <c r="B10" s="1" t="s">
        <v>17</v>
      </c>
      <c r="C10" s="2">
        <v>167</v>
      </c>
      <c r="D10" s="2">
        <f>C10*3000</f>
        <v>501000</v>
      </c>
      <c r="E10" s="2">
        <v>115</v>
      </c>
      <c r="F10" s="2">
        <f>E10*4500</f>
        <v>517500</v>
      </c>
      <c r="G10" s="2">
        <f t="shared" si="0"/>
        <v>16500</v>
      </c>
    </row>
    <row r="11" spans="1:7">
      <c r="A11" s="1" t="s">
        <v>10</v>
      </c>
      <c r="B11" s="1" t="s">
        <v>18</v>
      </c>
      <c r="C11" s="2">
        <v>234</v>
      </c>
      <c r="D11" s="2">
        <f>C11*4000</f>
        <v>936000</v>
      </c>
      <c r="E11" s="2">
        <v>205</v>
      </c>
      <c r="F11" s="2">
        <f>E11*5000</f>
        <v>1025000</v>
      </c>
      <c r="G11" s="2">
        <f t="shared" si="0"/>
        <v>89000</v>
      </c>
    </row>
    <row r="12" spans="1:7">
      <c r="A12" s="1" t="s">
        <v>12</v>
      </c>
      <c r="B12" s="1" t="s">
        <v>19</v>
      </c>
      <c r="C12" s="2">
        <v>102</v>
      </c>
      <c r="D12" s="2">
        <f>C12*5000</f>
        <v>510000</v>
      </c>
      <c r="E12" s="2">
        <v>99</v>
      </c>
      <c r="F12" s="2">
        <f>E12*6000</f>
        <v>594000</v>
      </c>
      <c r="G12" s="2">
        <f t="shared" si="0"/>
        <v>84000</v>
      </c>
    </row>
    <row r="15" spans="1:7">
      <c r="B15" s="3"/>
    </row>
  </sheetData>
  <mergeCells count="1">
    <mergeCell ref="A1:G1"/>
  </mergeCells>
  <phoneticPr fontId="2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&amp;C&amp;F&amp;A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2007-01-09T12:47:12Z</dcterms:created>
  <dcterms:modified xsi:type="dcterms:W3CDTF">2008-09-27T14:42:58Z</dcterms:modified>
</cp:coreProperties>
</file>